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6C3BEF6B-8893-4C19-87D2-46504B5FEB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zestawienie technicz. mieszanek" sheetId="4" r:id="rId1"/>
  </sheets>
  <definedNames>
    <definedName name="_xlnm.Print_Area" localSheetId="0">'zestawienie technicz. mieszanek'!$A$1:$S$17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4" l="1"/>
  <c r="E22" i="4"/>
  <c r="G22" i="4"/>
  <c r="I22" i="4"/>
  <c r="K22" i="4"/>
  <c r="M22" i="4"/>
  <c r="O22" i="4"/>
  <c r="Q22" i="4"/>
  <c r="S22" i="4"/>
  <c r="C22" i="4"/>
</calcChain>
</file>

<file path=xl/sharedStrings.xml><?xml version="1.0" encoding="utf-8"?>
<sst xmlns="http://schemas.openxmlformats.org/spreadsheetml/2006/main" count="154" uniqueCount="82">
  <si>
    <t>Norma</t>
  </si>
  <si>
    <t>Wymagania</t>
  </si>
  <si>
    <t>Mieszanka nr 1</t>
  </si>
  <si>
    <t>RM/CRM</t>
  </si>
  <si>
    <t>Skład mieszanki</t>
  </si>
  <si>
    <t xml:space="preserve">Rodzaj butli (np. aluminiowa, dwuzaworowa) </t>
  </si>
  <si>
    <t>butla aluminiowa</t>
  </si>
  <si>
    <t>Pojemność wodna butli [w litrach]</t>
  </si>
  <si>
    <t>Rodzaj przyłącza</t>
  </si>
  <si>
    <t>DIN 14</t>
  </si>
  <si>
    <t>Ciśnienie [w bar]</t>
  </si>
  <si>
    <t>Masa gazu w butli [w kg] / Ilość mieszanki w butli [w m3]</t>
  </si>
  <si>
    <t>1 szt.</t>
  </si>
  <si>
    <t>Planowany czasokres dzierżawy [w mies.]</t>
  </si>
  <si>
    <t>Mieszanka nr 2</t>
  </si>
  <si>
    <t>10 l</t>
  </si>
  <si>
    <t>RM</t>
  </si>
  <si>
    <t>min. 36</t>
  </si>
  <si>
    <t>kod CN</t>
  </si>
  <si>
    <t xml:space="preserve">Wymagana dokumentacja </t>
  </si>
  <si>
    <t>Na okres stabilności mieszanki lub do momentu zużycia</t>
  </si>
  <si>
    <t>ASTM D 2712</t>
  </si>
  <si>
    <t>Ilość do zakupu w 2026</t>
  </si>
  <si>
    <t>UOP 212</t>
  </si>
  <si>
    <t>ok 200 bar-g</t>
  </si>
  <si>
    <t>aluminiowa</t>
  </si>
  <si>
    <t xml:space="preserve"> RM</t>
  </si>
  <si>
    <t>ok. 6 bar-g</t>
  </si>
  <si>
    <t xml:space="preserve"> min. 48</t>
  </si>
  <si>
    <t>Mieszanka 3</t>
  </si>
  <si>
    <t>CRM</t>
  </si>
  <si>
    <t>Przyłącze CGA</t>
  </si>
  <si>
    <t>Mieszanka 4</t>
  </si>
  <si>
    <r>
      <t xml:space="preserve">metan  - 20  ppm mol
etan  - 200 ppm mol
etylen  - 10 ppm mol
propan  - 3000 ppm mol
izo-butan  - 10 ppm mol
n-butan  - 10 ppm mol
1.3 butadien  - 5  ppm mol
w propylenie
</t>
    </r>
    <r>
      <rPr>
        <b/>
        <sz val="11"/>
        <rFont val="Arial"/>
        <family val="2"/>
        <charset val="238"/>
      </rPr>
      <t>(opcjonalnie wartość stężenia propylenu wraz z niepewnością  rozszerzoną)</t>
    </r>
    <r>
      <rPr>
        <sz val="11"/>
        <rFont val="Arial"/>
        <family val="2"/>
        <charset val="238"/>
      </rPr>
      <t xml:space="preserve">
</t>
    </r>
  </si>
  <si>
    <r>
      <t xml:space="preserve"> 100 ppm v/v siarkowodoru (H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S) 
w azocie</t>
    </r>
  </si>
  <si>
    <r>
      <t>ok 0,4m</t>
    </r>
    <r>
      <rPr>
        <vertAlign val="superscript"/>
        <sz val="11"/>
        <rFont val="Arial"/>
        <family val="2"/>
        <charset val="238"/>
      </rPr>
      <t>3</t>
    </r>
  </si>
  <si>
    <t>Mieszanka 5</t>
  </si>
  <si>
    <t>UOP 539</t>
  </si>
  <si>
    <t>UOP 960</t>
  </si>
  <si>
    <t>Mieszanka 6</t>
  </si>
  <si>
    <t>UOP 603</t>
  </si>
  <si>
    <t>50 l</t>
  </si>
  <si>
    <t>metan - 25 ppm mol
tlenek węgla - 1,5 ppm mol
dwutlenek węgla - 5 ppm mol
w wodorze</t>
  </si>
  <si>
    <t>ok. 200,0 bar-g</t>
  </si>
  <si>
    <t>ok. 0,153 kg</t>
  </si>
  <si>
    <t>Wodór – ok. 12,5 %mol
Tlenek Węgla – ok. 1,0 %mol
Dwutlenek Węgla  – ok. 1,0 %mol 
Tlen – ok. 1,0 %mol
Metan – ok. 5,0 %mol
Etan – ok. 4,0 %mol
Etylen – ok. 2,0 %mol
Acetylen – ok. 1,0 %mol
Propan – ok. 6,0 %mol
Propylen – ok. 3,0 %mol
Propadien – ok. 1,0 %mol
Cyklopropan – ok. 300 ppm mol
Butan – ok. 4,0 %mol
Trans-2-buten – ok. 3,0 %mol
Cis-2-buten – ok. 1,0 %mol
Izobutylen – ok. 1,0 %mol
1-buten – ok. 2,0 %mol
Izobutan – ok. 2,0 %mol
1,3 butadien – ok. 3,0 %mol
Pentan – ok. 1,0 %mol
Izopentan – ok. 1,0 %mol
Trans-2-penten – ok. 2000 ppm mol
Cis-2-penten – ok. 3000 ppm mol
2-metylo-2-buten – ok. 2000 ppm mol
1-penten – ok. 4000 ppm mol
Heksan – ok. 1000 ppm mol
w azocie</t>
  </si>
  <si>
    <t>tlen - 20 % mol
azot - 34 % mol
tlenek węgla - 1 % mol
dwutlenek węgla - 45 % mol</t>
  </si>
  <si>
    <t>Mieszanka 7</t>
  </si>
  <si>
    <t>Mieszanka 8</t>
  </si>
  <si>
    <t>Mieszanka 9</t>
  </si>
  <si>
    <r>
      <t xml:space="preserve">Certyfikat zgodny z normą ISO 6141. Certyfikat oraz karta charaterystyki w języku polskim.
</t>
    </r>
    <r>
      <rPr>
        <b/>
        <sz val="11"/>
        <rFont val="Arial"/>
        <family val="2"/>
        <charset val="238"/>
      </rPr>
      <t>Prosimy o załączenie w części technicznej  przykładowych certyfikatów.</t>
    </r>
  </si>
  <si>
    <t xml:space="preserve">min. 12 </t>
  </si>
  <si>
    <t xml:space="preserve"> min. 36 </t>
  </si>
  <si>
    <t xml:space="preserve"> min. 24 </t>
  </si>
  <si>
    <t>2 szt.</t>
  </si>
  <si>
    <t>ok. 1,27 kg</t>
  </si>
  <si>
    <r>
      <t>ok. 0,4 kg
ok. 0,4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</si>
  <si>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4,536 kg</t>
  </si>
  <si>
    <r>
      <t>min. 1,8m</t>
    </r>
    <r>
      <rPr>
        <vertAlign val="superscript"/>
        <sz val="11"/>
        <rFont val="Arial"/>
        <family val="2"/>
        <charset val="238"/>
      </rPr>
      <t>3</t>
    </r>
  </si>
  <si>
    <t xml:space="preserve">10 mg/kg 2-butanonu
 w izobutanie </t>
  </si>
  <si>
    <t xml:space="preserve">100 ppm eteru dimetylowego 
w propanie. </t>
  </si>
  <si>
    <t>Benzen 0,02%mol
Toluen 0,015%mol
p- lub m-ksylen 0,01%mol
o-ksylen 0,01%mol
m-ksylen 0,008%mol
n-heptan 0,01%mol
n-heksan 0,500%mol
n-pentan 0,500%mol
i-pentan 1,001%mol
n-butan 1,000%mol
i-butan 1,003%mol
Propan 1,003%mol
w azocie</t>
  </si>
  <si>
    <t>Butla 15,5 l</t>
  </si>
  <si>
    <t>Butla min 10 l</t>
  </si>
  <si>
    <t>10 l / 50 l</t>
  </si>
  <si>
    <t>ok. 150 bar-g</t>
  </si>
  <si>
    <t>ok . 1,5 kg</t>
  </si>
  <si>
    <t>Oferta</t>
  </si>
  <si>
    <r>
      <t xml:space="preserve">CRM posiadający potwierdzoną (ustanowioną) spójność pomiarową:
1)  wyprodukowany przez NMI i zarejestrowany w bazie BIPM KCDB;
2)  wyprodukowany przez akredytowanych Producentów materiałów odniesienia w odniesieniu do wymagań normy PN-EN ISO 17034, w ramach posiadanego zakresu akredytacji, a jednostka akredytująca jest sygnatariuszem porozumień EA MLA i/lub ILAC MRA; 
3) wymagane dostarczenie zakresu akredytacji wg PN-EN ISO 17034, potwierdzające, że dany CRM jest ujęty w zakresie akredytacji.
W przypadku CRM, który został wyprodukowany przez producenta zgodnie z wymaganiami PN-EN ISO 17034, ale producent nie ma go w Zakresie Akredytacji (czyli na świadectwie dołączonym do certyfikowanego materiału odniesienia jest jedynie deklaracja producenta co do spełnienia wymagań PN-EN ISO 17034 przy produkcji), prosimy o przedstawienie dodatkowych informacji/dowodów (nie ograniczając się tylko do tego i gdy ma to zastosowanie):
1) dokumenty i zapisy dotyczące kompetencji angażowanych podwykonawców, 
2) postępowanie z wyposażeniem pomiarowym uwzględniające jego zastosowanie w produkcji / wytwarzaniu CRM, 
3) dokumenty i zapisy dotyczące ustanowienia spójności pomiarowej wartości certyfikowanej, 
4) zapisy dotyczące oceny jednorodności CRM, 
5) zapisy dotyczące oceny i monitorowania stabilności CRM, 
6) dokumenty i zapisy dotyczące charakteryzowania CRM, przypisywania wartości właściwości CRM oraz ich niepewności, 
7) odpowiednią zawartość certyfikatów i etykiet
Certyfikat  zawierający niepewność rozszerzoną dla powyższych stężeń. 
Certyfikat oraz karta charakterystyki w języku polskim. 
</t>
    </r>
    <r>
      <rPr>
        <b/>
        <sz val="8"/>
        <rFont val="Arial"/>
        <family val="2"/>
        <charset val="238"/>
      </rPr>
      <t>Prosimy o załączenie w części technicznej  przykładowych certyfikatów.</t>
    </r>
  </si>
  <si>
    <r>
      <t xml:space="preserve">CRM posiadający potwierdzoną (ustanowioną) spójność pomiarową:
1)  wyprodukowany przez NMI i zarejestrowany w bazie BIPM KCDB;
2)  wyprodukowany przez akredytowanych Producentów materiałów odniesienia w odniesieniu do wymagań normy PN-EN ISO 17034, w ramach posiadanego zakresu akredytacji, a jednostka akredytująca jest sygnatariuszem porozumień EA MLA i/lub ILAC MRA; 
3) wymagane dostarczenie zakresu akredytacji wg PN-EN ISO 17034, potwierdzające, że dany CRM jest ujęty w zakresie akredytacji.
W przypadku CRM, który został wyprodukowany przez producenta zgodnie z wymaganiami PN-EN ISO 17034, ale producent nie ma go w Zakresie Akredytacji (czyli na świadectwie dołączonym do certyfikowanego materiału odniesienia jest jedynie deklaracja producenta co do spełnienia wymagań PN-EN ISO 17034 przy produkcji), prosimy o przedstawienie dodatkowych informacji/dowodów (nie ograniczając się tylko do tego i gdy ma to zastosowanie):
1) dokumenty i zapisy dotyczące kompetencji angażowanych podwykonawców, 
2) postępowanie z wyposażeniem pomiarowym uwzględniające jego zastosowanie w produkcji / wytwarzaniu CRM, 
3) dokumenty i zapisy dotyczące ustanowienia spójności pomiarowej wartości certyfikowanej, 
4) zapisy dotyczące oceny jednorodności CRM, 
5) zapisy dotyczące oceny i monitorowania stabilności CRM, 
6) dokumenty i zapisy dotyczące charakteryzowania CRM, przypisywania wartości właściwości CRM oraz ich niepewności, 
7) odpowiednią zawartość certyfikatów i etykiet
Certyfikat  zawierający niepewność rozszerzoną dla powyższych stężeń. 
Certyfikat oraz karta charakterystyki w języku polskim. 
</t>
    </r>
    <r>
      <rPr>
        <b/>
        <sz val="8"/>
        <rFont val="Arial"/>
        <family val="2"/>
        <charset val="238"/>
      </rPr>
      <t xml:space="preserve">
Prosimy o załączenie w części technicznej  przykładowych certyfikatów.</t>
    </r>
  </si>
  <si>
    <t>Termin dostaw (liczba tygodni od dnia złożenia zamówienia/wywołania)</t>
  </si>
  <si>
    <t>min. 24</t>
  </si>
  <si>
    <t xml:space="preserve">min. 24 </t>
  </si>
  <si>
    <t>Minimalna Stabilność mieszanki [w miesiącach od dostarczenia do Laboratorium]</t>
  </si>
  <si>
    <r>
      <rPr>
        <b/>
        <u/>
        <sz val="12"/>
        <color theme="1"/>
        <rFont val="Arial"/>
        <family val="2"/>
        <charset val="238"/>
      </rPr>
      <t>Cena 1 szt. mieszanki</t>
    </r>
    <r>
      <rPr>
        <b/>
        <sz val="11"/>
        <color theme="1"/>
        <rFont val="Arial"/>
        <family val="2"/>
        <charset val="238"/>
      </rPr>
      <t xml:space="preserve"> (bez kosztów transportu, opłaty paliwowej, ADR i dzierżawy) [PLN netto]</t>
    </r>
  </si>
  <si>
    <t xml:space="preserve">dostawa na wywołanie (przybliżone terminy: 04.2026 i 10.2026)
proszę o podanie liczby tygodni potrzebnej na dostawę pierwszej butli od otrzymania zamówienia
</t>
  </si>
  <si>
    <t>Koszt  dziennej dzierżawy 1 szt. butli [PLN netto]</t>
  </si>
  <si>
    <t>Koszt  rocznej dzierżawy 1 szt. butli [PLN netto]</t>
  </si>
  <si>
    <r>
      <rPr>
        <b/>
        <u/>
        <sz val="12"/>
        <rFont val="Arial"/>
        <family val="2"/>
        <charset val="238"/>
      </rPr>
      <t>Koszt dostawy</t>
    </r>
    <r>
      <rPr>
        <b/>
        <sz val="12"/>
        <rFont val="Arial"/>
        <family val="2"/>
        <charset val="238"/>
      </rPr>
      <t xml:space="preserve"> 1 szt. butli</t>
    </r>
    <r>
      <rPr>
        <b/>
        <sz val="11"/>
        <rFont val="Arial"/>
        <family val="2"/>
        <charset val="238"/>
      </rPr>
      <t xml:space="preserve">
(suma wszelkich składowych kosztów wpływających na koszt dostawy) [PLN netto]</t>
    </r>
  </si>
  <si>
    <r>
      <rPr>
        <b/>
        <u/>
        <sz val="11"/>
        <color theme="1"/>
        <rFont val="Arial"/>
        <family val="2"/>
        <charset val="238"/>
      </rPr>
      <t xml:space="preserve">CENA ZAKUPU </t>
    </r>
    <r>
      <rPr>
        <b/>
        <sz val="11"/>
        <color theme="1"/>
        <rFont val="Arial"/>
        <family val="2"/>
        <charset val="238"/>
      </rPr>
      <t>(koszt mieszanki łącznie z kosztem dostawy, bez kosztów dzierżawy) [PLN netto]</t>
    </r>
  </si>
  <si>
    <t>Wartość oferty:</t>
  </si>
  <si>
    <t>Załącznik nr 1 - OFERTA HANDLOWA (LAB/2/000010/26)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</si>
</sst>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vertAlign val="subscript"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 Light"/>
      <family val="1"/>
      <charset val="238"/>
      <scheme val="maj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3" borderId="0" xfId="0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 applyProtection="1">
      <alignment horizontal="center" vertical="center"/>
      <protection locked="0"/>
    </xf>
    <xf numFmtId="0" fontId="7" fillId="3" borderId="0" xfId="0" applyFont="1" applyFill="1"/>
    <xf numFmtId="0" fontId="0" fillId="3" borderId="0" xfId="0" applyFill="1"/>
    <xf numFmtId="0" fontId="2" fillId="3" borderId="0" xfId="0" applyFont="1" applyFill="1" applyAlignment="1" applyProtection="1">
      <alignment horizontal="center" vertical="center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2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horizontal="center"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/>
    <xf numFmtId="0" fontId="10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10" fillId="4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10" fillId="4" borderId="5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4" borderId="5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10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center" vertical="center"/>
    </xf>
    <xf numFmtId="0" fontId="0" fillId="4" borderId="6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left" vertical="top" wrapText="1"/>
    </xf>
    <xf numFmtId="164" fontId="13" fillId="4" borderId="6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/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7" fillId="8" borderId="8" xfId="0" applyFont="1" applyFill="1" applyBorder="1" applyAlignment="1" applyProtection="1">
      <alignment horizontal="center" vertical="center"/>
      <protection locked="0"/>
    </xf>
    <xf numFmtId="0" fontId="17" fillId="8" borderId="9" xfId="0" applyFont="1" applyFill="1" applyBorder="1" applyAlignment="1" applyProtection="1">
      <alignment horizontal="center" vertical="center"/>
      <protection locked="0"/>
    </xf>
    <xf numFmtId="0" fontId="17" fillId="6" borderId="8" xfId="0" applyFont="1" applyFill="1" applyBorder="1" applyAlignment="1" applyProtection="1">
      <alignment horizontal="center" vertical="center"/>
      <protection locked="0"/>
    </xf>
    <xf numFmtId="0" fontId="17" fillId="6" borderId="9" xfId="0" applyFont="1" applyFill="1" applyBorder="1" applyAlignment="1" applyProtection="1">
      <alignment horizontal="center" vertical="center"/>
      <protection locked="0"/>
    </xf>
    <xf numFmtId="0" fontId="17" fillId="10" borderId="8" xfId="0" applyFont="1" applyFill="1" applyBorder="1" applyAlignment="1" applyProtection="1">
      <alignment horizontal="center" vertical="center"/>
      <protection locked="0"/>
    </xf>
    <xf numFmtId="0" fontId="17" fillId="10" borderId="9" xfId="0" applyFont="1" applyFill="1" applyBorder="1" applyAlignment="1" applyProtection="1">
      <alignment horizontal="center" vertical="center"/>
      <protection locked="0"/>
    </xf>
    <xf numFmtId="0" fontId="17" fillId="12" borderId="8" xfId="0" applyFont="1" applyFill="1" applyBorder="1" applyAlignment="1" applyProtection="1">
      <alignment horizontal="center" vertical="center"/>
      <protection locked="0"/>
    </xf>
    <xf numFmtId="0" fontId="17" fillId="12" borderId="9" xfId="0" applyFont="1" applyFill="1" applyBorder="1" applyAlignment="1" applyProtection="1">
      <alignment horizontal="center" vertical="center"/>
      <protection locked="0"/>
    </xf>
    <xf numFmtId="0" fontId="17" fillId="7" borderId="8" xfId="0" applyFont="1" applyFill="1" applyBorder="1" applyAlignment="1" applyProtection="1">
      <alignment horizontal="center" vertical="center"/>
      <protection locked="0"/>
    </xf>
    <xf numFmtId="0" fontId="17" fillId="7" borderId="9" xfId="0" applyFont="1" applyFill="1" applyBorder="1" applyAlignment="1" applyProtection="1">
      <alignment horizontal="center" vertical="center"/>
      <protection locked="0"/>
    </xf>
    <xf numFmtId="0" fontId="17" fillId="9" borderId="5" xfId="0" applyFont="1" applyFill="1" applyBorder="1" applyAlignment="1" applyProtection="1">
      <alignment horizontal="center" vertical="center"/>
      <protection locked="0"/>
    </xf>
    <xf numFmtId="0" fontId="17" fillId="9" borderId="4" xfId="0" applyFont="1" applyFill="1" applyBorder="1" applyAlignment="1" applyProtection="1">
      <alignment horizontal="center" vertical="center"/>
      <protection locked="0"/>
    </xf>
    <xf numFmtId="0" fontId="17" fillId="11" borderId="8" xfId="0" applyFont="1" applyFill="1" applyBorder="1" applyAlignment="1" applyProtection="1">
      <alignment horizontal="center" vertical="center"/>
      <protection locked="0"/>
    </xf>
    <xf numFmtId="0" fontId="17" fillId="11" borderId="9" xfId="0" applyFont="1" applyFill="1" applyBorder="1" applyAlignment="1" applyProtection="1">
      <alignment horizontal="center" vertical="center"/>
      <protection locked="0"/>
    </xf>
    <xf numFmtId="0" fontId="17" fillId="5" borderId="8" xfId="0" applyFont="1" applyFill="1" applyBorder="1" applyAlignment="1" applyProtection="1">
      <alignment horizontal="center" vertical="center"/>
      <protection locked="0"/>
    </xf>
    <xf numFmtId="0" fontId="17" fillId="5" borderId="24" xfId="0" applyFont="1" applyFill="1" applyBorder="1" applyAlignment="1" applyProtection="1">
      <alignment horizontal="center" vertical="center"/>
      <protection locked="0"/>
    </xf>
    <xf numFmtId="0" fontId="17" fillId="13" borderId="8" xfId="0" applyFont="1" applyFill="1" applyBorder="1" applyAlignment="1" applyProtection="1">
      <alignment horizontal="center" vertical="center"/>
      <protection locked="0"/>
    </xf>
    <xf numFmtId="0" fontId="17" fillId="13" borderId="9" xfId="0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vertical="center" wrapText="1"/>
    </xf>
    <xf numFmtId="0" fontId="26" fillId="0" borderId="1" xfId="0" applyFont="1" applyBorder="1"/>
    <xf numFmtId="4" fontId="25" fillId="8" borderId="27" xfId="0" applyNumberFormat="1" applyFont="1" applyFill="1" applyBorder="1" applyAlignment="1">
      <alignment horizontal="center" vertical="center"/>
    </xf>
    <xf numFmtId="4" fontId="25" fillId="0" borderId="27" xfId="0" applyNumberFormat="1" applyFont="1" applyBorder="1" applyAlignment="1">
      <alignment horizontal="center" vertical="center"/>
    </xf>
    <xf numFmtId="4" fontId="25" fillId="6" borderId="27" xfId="0" applyNumberFormat="1" applyFont="1" applyFill="1" applyBorder="1" applyAlignment="1">
      <alignment horizontal="center" vertical="center"/>
    </xf>
    <xf numFmtId="4" fontId="25" fillId="10" borderId="27" xfId="0" applyNumberFormat="1" applyFont="1" applyFill="1" applyBorder="1" applyAlignment="1">
      <alignment horizontal="center" vertical="center"/>
    </xf>
    <xf numFmtId="4" fontId="25" fillId="12" borderId="27" xfId="0" applyNumberFormat="1" applyFont="1" applyFill="1" applyBorder="1" applyAlignment="1">
      <alignment horizontal="center" vertical="center"/>
    </xf>
    <xf numFmtId="4" fontId="25" fillId="7" borderId="27" xfId="0" applyNumberFormat="1" applyFont="1" applyFill="1" applyBorder="1" applyAlignment="1">
      <alignment horizontal="center" vertical="center"/>
    </xf>
    <xf numFmtId="4" fontId="25" fillId="9" borderId="27" xfId="0" applyNumberFormat="1" applyFont="1" applyFill="1" applyBorder="1" applyAlignment="1">
      <alignment horizontal="center" vertical="center"/>
    </xf>
    <xf numFmtId="4" fontId="25" fillId="11" borderId="27" xfId="0" applyNumberFormat="1" applyFont="1" applyFill="1" applyBorder="1" applyAlignment="1">
      <alignment horizontal="center" vertical="center"/>
    </xf>
    <xf numFmtId="4" fontId="25" fillId="5" borderId="27" xfId="0" applyNumberFormat="1" applyFont="1" applyFill="1" applyBorder="1" applyAlignment="1">
      <alignment horizontal="center" vertical="center"/>
    </xf>
    <xf numFmtId="4" fontId="25" fillId="13" borderId="27" xfId="0" applyNumberFormat="1" applyFont="1" applyFill="1" applyBorder="1" applyAlignment="1">
      <alignment horizontal="center" vertical="center"/>
    </xf>
    <xf numFmtId="4" fontId="25" fillId="3" borderId="21" xfId="0" applyNumberFormat="1" applyFont="1" applyFill="1" applyBorder="1" applyAlignment="1">
      <alignment horizontal="center" vertical="center"/>
    </xf>
    <xf numFmtId="4" fontId="25" fillId="8" borderId="25" xfId="0" applyNumberFormat="1" applyFont="1" applyFill="1" applyBorder="1" applyAlignment="1">
      <alignment horizontal="center" vertical="center"/>
    </xf>
    <xf numFmtId="4" fontId="25" fillId="0" borderId="25" xfId="0" applyNumberFormat="1" applyFont="1" applyBorder="1" applyAlignment="1">
      <alignment horizontal="center" vertical="center"/>
    </xf>
    <xf numFmtId="4" fontId="25" fillId="6" borderId="25" xfId="0" applyNumberFormat="1" applyFont="1" applyFill="1" applyBorder="1" applyAlignment="1">
      <alignment horizontal="center" vertical="center"/>
    </xf>
    <xf numFmtId="4" fontId="25" fillId="10" borderId="25" xfId="0" applyNumberFormat="1" applyFont="1" applyFill="1" applyBorder="1" applyAlignment="1">
      <alignment horizontal="center" vertical="center"/>
    </xf>
    <xf numFmtId="4" fontId="25" fillId="12" borderId="25" xfId="0" applyNumberFormat="1" applyFont="1" applyFill="1" applyBorder="1" applyAlignment="1">
      <alignment horizontal="center" vertical="center"/>
    </xf>
    <xf numFmtId="4" fontId="25" fillId="7" borderId="25" xfId="0" applyNumberFormat="1" applyFont="1" applyFill="1" applyBorder="1" applyAlignment="1">
      <alignment horizontal="center" vertical="center"/>
    </xf>
    <xf numFmtId="4" fontId="25" fillId="9" borderId="25" xfId="0" applyNumberFormat="1" applyFont="1" applyFill="1" applyBorder="1" applyAlignment="1">
      <alignment horizontal="center" vertical="center"/>
    </xf>
    <xf numFmtId="4" fontId="25" fillId="11" borderId="25" xfId="0" applyNumberFormat="1" applyFont="1" applyFill="1" applyBorder="1" applyAlignment="1">
      <alignment horizontal="center" vertical="center"/>
    </xf>
    <xf numFmtId="4" fontId="25" fillId="5" borderId="25" xfId="0" applyNumberFormat="1" applyFont="1" applyFill="1" applyBorder="1" applyAlignment="1">
      <alignment horizontal="center" vertical="center"/>
    </xf>
    <xf numFmtId="4" fontId="25" fillId="13" borderId="25" xfId="0" applyNumberFormat="1" applyFont="1" applyFill="1" applyBorder="1" applyAlignment="1">
      <alignment horizontal="center" vertical="center"/>
    </xf>
    <xf numFmtId="4" fontId="25" fillId="3" borderId="4" xfId="0" applyNumberFormat="1" applyFont="1" applyFill="1" applyBorder="1" applyAlignment="1">
      <alignment horizontal="center" vertical="center"/>
    </xf>
    <xf numFmtId="4" fontId="25" fillId="14" borderId="25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10" fillId="4" borderId="26" xfId="0" applyFont="1" applyFill="1" applyBorder="1" applyAlignment="1" applyProtection="1">
      <alignment horizontal="center" vertical="center" wrapText="1"/>
      <protection locked="0"/>
    </xf>
    <xf numFmtId="4" fontId="25" fillId="0" borderId="4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4" fontId="27" fillId="15" borderId="28" xfId="0" applyNumberFormat="1" applyFont="1" applyFill="1" applyBorder="1" applyAlignment="1">
      <alignment horizontal="center" vertical="center"/>
    </xf>
    <xf numFmtId="0" fontId="19" fillId="11" borderId="15" xfId="0" applyFont="1" applyFill="1" applyBorder="1" applyAlignment="1" applyProtection="1">
      <alignment horizontal="center" vertical="center" wrapText="1"/>
      <protection locked="0"/>
    </xf>
    <xf numFmtId="0" fontId="19" fillId="11" borderId="2" xfId="0" applyFont="1" applyFill="1" applyBorder="1" applyAlignment="1" applyProtection="1">
      <alignment horizontal="center" vertical="center" wrapText="1"/>
      <protection locked="0"/>
    </xf>
    <xf numFmtId="0" fontId="19" fillId="5" borderId="15" xfId="0" applyFont="1" applyFill="1" applyBorder="1" applyAlignment="1" applyProtection="1">
      <alignment horizontal="center" vertical="center" wrapText="1"/>
      <protection locked="0"/>
    </xf>
    <xf numFmtId="0" fontId="19" fillId="5" borderId="14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9" fillId="13" borderId="20" xfId="0" applyFont="1" applyFill="1" applyBorder="1" applyAlignment="1" applyProtection="1">
      <alignment horizontal="center" vertical="center" wrapText="1"/>
      <protection locked="0"/>
    </xf>
    <xf numFmtId="0" fontId="19" fillId="13" borderId="21" xfId="0" applyFont="1" applyFill="1" applyBorder="1" applyAlignment="1" applyProtection="1">
      <alignment horizontal="center" vertical="center" wrapText="1"/>
      <protection locked="0"/>
    </xf>
    <xf numFmtId="0" fontId="18" fillId="8" borderId="15" xfId="0" applyFont="1" applyFill="1" applyBorder="1" applyAlignment="1" applyProtection="1">
      <alignment horizontal="center" vertical="center"/>
      <protection locked="0"/>
    </xf>
    <xf numFmtId="0" fontId="18" fillId="8" borderId="2" xfId="0" applyFont="1" applyFill="1" applyBorder="1" applyAlignment="1" applyProtection="1">
      <alignment horizontal="center" vertical="center"/>
      <protection locked="0"/>
    </xf>
    <xf numFmtId="0" fontId="19" fillId="6" borderId="15" xfId="0" applyFont="1" applyFill="1" applyBorder="1" applyAlignment="1" applyProtection="1">
      <alignment horizontal="center" vertical="center" wrapText="1"/>
      <protection locked="0"/>
    </xf>
    <xf numFmtId="0" fontId="19" fillId="6" borderId="2" xfId="0" applyFont="1" applyFill="1" applyBorder="1" applyAlignment="1" applyProtection="1">
      <alignment horizontal="center" vertical="center" wrapText="1"/>
      <protection locked="0"/>
    </xf>
    <xf numFmtId="0" fontId="19" fillId="10" borderId="15" xfId="0" applyFont="1" applyFill="1" applyBorder="1" applyAlignment="1" applyProtection="1">
      <alignment horizontal="center" vertical="center" wrapText="1"/>
      <protection locked="0"/>
    </xf>
    <xf numFmtId="0" fontId="19" fillId="10" borderId="2" xfId="0" applyFont="1" applyFill="1" applyBorder="1" applyAlignment="1" applyProtection="1">
      <alignment horizontal="center" vertical="center" wrapText="1"/>
      <protection locked="0"/>
    </xf>
    <xf numFmtId="0" fontId="19" fillId="12" borderId="15" xfId="0" applyFont="1" applyFill="1" applyBorder="1" applyAlignment="1" applyProtection="1">
      <alignment horizontal="center" vertical="center" wrapText="1"/>
      <protection locked="0"/>
    </xf>
    <xf numFmtId="0" fontId="19" fillId="12" borderId="2" xfId="0" applyFont="1" applyFill="1" applyBorder="1" applyAlignment="1" applyProtection="1">
      <alignment horizontal="center" vertical="center" wrapText="1"/>
      <protection locked="0"/>
    </xf>
    <xf numFmtId="0" fontId="19" fillId="7" borderId="15" xfId="0" applyFont="1" applyFill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 applyProtection="1">
      <alignment horizontal="center" vertical="center" wrapText="1"/>
      <protection locked="0"/>
    </xf>
    <xf numFmtId="0" fontId="19" fillId="9" borderId="15" xfId="0" applyFont="1" applyFill="1" applyBorder="1" applyAlignment="1" applyProtection="1">
      <alignment horizontal="center" vertical="center" wrapText="1"/>
      <protection locked="0"/>
    </xf>
    <xf numFmtId="0" fontId="19" fillId="9" borderId="2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FF"/>
      <color rgb="FF66FF99"/>
      <color rgb="FFFFFFCC"/>
      <color rgb="FF66CCFF"/>
      <color rgb="FF3399FF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</xdr:row>
      <xdr:rowOff>452967</xdr:rowOff>
    </xdr:from>
    <xdr:ext cx="914400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62225" y="103399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18</xdr:col>
      <xdr:colOff>0</xdr:colOff>
      <xdr:row>10</xdr:row>
      <xdr:rowOff>452967</xdr:rowOff>
    </xdr:from>
    <xdr:ext cx="914400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47875" y="48916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18</xdr:col>
      <xdr:colOff>0</xdr:colOff>
      <xdr:row>10</xdr:row>
      <xdr:rowOff>452967</xdr:rowOff>
    </xdr:from>
    <xdr:ext cx="914400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47875" y="48916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18</xdr:col>
      <xdr:colOff>0</xdr:colOff>
      <xdr:row>10</xdr:row>
      <xdr:rowOff>452967</xdr:rowOff>
    </xdr:from>
    <xdr:ext cx="914400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047875" y="48916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0</xdr:colOff>
      <xdr:row>10</xdr:row>
      <xdr:rowOff>452967</xdr:rowOff>
    </xdr:from>
    <xdr:ext cx="914400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3233400" y="50757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17</xdr:col>
      <xdr:colOff>0</xdr:colOff>
      <xdr:row>10</xdr:row>
      <xdr:rowOff>452967</xdr:rowOff>
    </xdr:from>
    <xdr:ext cx="914400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534650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9</xdr:col>
      <xdr:colOff>0</xdr:colOff>
      <xdr:row>10</xdr:row>
      <xdr:rowOff>452967</xdr:rowOff>
    </xdr:from>
    <xdr:ext cx="914400" cy="264560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3192125" y="942551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10</xdr:row>
      <xdr:rowOff>452967</xdr:rowOff>
    </xdr:from>
    <xdr:ext cx="914400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67513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13</xdr:col>
      <xdr:colOff>0</xdr:colOff>
      <xdr:row>10</xdr:row>
      <xdr:rowOff>452967</xdr:rowOff>
    </xdr:from>
    <xdr:ext cx="914400" cy="264560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0383500" y="813646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18</xdr:col>
      <xdr:colOff>0</xdr:colOff>
      <xdr:row>10</xdr:row>
      <xdr:rowOff>452967</xdr:rowOff>
    </xdr:from>
    <xdr:ext cx="914400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6F8711CD-7CC9-4490-874C-51506F2CD0F4}"/>
            </a:ext>
          </a:extLst>
        </xdr:cNvPr>
        <xdr:cNvSpPr txBox="1"/>
      </xdr:nvSpPr>
      <xdr:spPr>
        <a:xfrm>
          <a:off x="63293625" y="760783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5"/>
  <sheetViews>
    <sheetView tabSelected="1" zoomScale="70" zoomScaleNormal="70" workbookViewId="0"/>
  </sheetViews>
  <sheetFormatPr defaultRowHeight="14.5" x14ac:dyDescent="0.35"/>
  <cols>
    <col min="1" max="1" width="30.7265625" customWidth="1"/>
    <col min="2" max="3" width="57.1796875" customWidth="1"/>
    <col min="4" max="18" width="54.453125" customWidth="1"/>
    <col min="19" max="19" width="53.7265625" style="5" customWidth="1"/>
    <col min="20" max="20" width="53.1796875" style="5" customWidth="1"/>
    <col min="21" max="21" width="50.54296875" style="1" customWidth="1"/>
    <col min="22" max="22" width="57.81640625" style="4" customWidth="1"/>
    <col min="23" max="41" width="9.1796875" style="5"/>
  </cols>
  <sheetData>
    <row r="1" spans="1:22" ht="24" thickBot="1" x14ac:dyDescent="0.6">
      <c r="A1" s="102" t="s">
        <v>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3"/>
    </row>
    <row r="2" spans="1:22" ht="29" customHeight="1" x14ac:dyDescent="0.35">
      <c r="A2" s="136"/>
      <c r="B2" s="140" t="s">
        <v>2</v>
      </c>
      <c r="C2" s="141"/>
      <c r="D2" s="142" t="s">
        <v>14</v>
      </c>
      <c r="E2" s="143"/>
      <c r="F2" s="144" t="s">
        <v>29</v>
      </c>
      <c r="G2" s="145"/>
      <c r="H2" s="146" t="s">
        <v>32</v>
      </c>
      <c r="I2" s="147"/>
      <c r="J2" s="148" t="s">
        <v>36</v>
      </c>
      <c r="K2" s="149"/>
      <c r="L2" s="150" t="s">
        <v>39</v>
      </c>
      <c r="M2" s="151"/>
      <c r="N2" s="132" t="s">
        <v>47</v>
      </c>
      <c r="O2" s="133"/>
      <c r="P2" s="134" t="s">
        <v>48</v>
      </c>
      <c r="Q2" s="135"/>
      <c r="R2" s="138" t="s">
        <v>49</v>
      </c>
      <c r="S2" s="139"/>
      <c r="T2" s="6"/>
      <c r="U2" s="7"/>
      <c r="V2" s="6"/>
    </row>
    <row r="3" spans="1:22" ht="29" customHeight="1" thickBot="1" x14ac:dyDescent="0.4">
      <c r="A3" s="137"/>
      <c r="B3" s="78" t="s">
        <v>1</v>
      </c>
      <c r="C3" s="79" t="s">
        <v>67</v>
      </c>
      <c r="D3" s="80" t="s">
        <v>1</v>
      </c>
      <c r="E3" s="81" t="s">
        <v>67</v>
      </c>
      <c r="F3" s="82" t="s">
        <v>1</v>
      </c>
      <c r="G3" s="83" t="s">
        <v>67</v>
      </c>
      <c r="H3" s="84" t="s">
        <v>1</v>
      </c>
      <c r="I3" s="85" t="s">
        <v>67</v>
      </c>
      <c r="J3" s="86" t="s">
        <v>1</v>
      </c>
      <c r="K3" s="87" t="s">
        <v>67</v>
      </c>
      <c r="L3" s="88" t="s">
        <v>1</v>
      </c>
      <c r="M3" s="89" t="s">
        <v>67</v>
      </c>
      <c r="N3" s="90" t="s">
        <v>1</v>
      </c>
      <c r="O3" s="91" t="s">
        <v>67</v>
      </c>
      <c r="P3" s="92" t="s">
        <v>1</v>
      </c>
      <c r="Q3" s="93" t="s">
        <v>67</v>
      </c>
      <c r="R3" s="94" t="s">
        <v>1</v>
      </c>
      <c r="S3" s="95" t="s">
        <v>67</v>
      </c>
      <c r="T3" s="6"/>
      <c r="U3" s="7"/>
      <c r="V3" s="6"/>
    </row>
    <row r="4" spans="1:22" ht="43.5" customHeight="1" x14ac:dyDescent="0.35">
      <c r="A4" s="31" t="s">
        <v>0</v>
      </c>
      <c r="B4" s="72" t="s">
        <v>21</v>
      </c>
      <c r="C4" s="73"/>
      <c r="D4" s="74" t="s">
        <v>23</v>
      </c>
      <c r="E4" s="75"/>
      <c r="F4" s="74" t="s">
        <v>38</v>
      </c>
      <c r="G4" s="75"/>
      <c r="H4" s="74" t="s">
        <v>38</v>
      </c>
      <c r="I4" s="76"/>
      <c r="J4" s="74" t="s">
        <v>37</v>
      </c>
      <c r="K4" s="75"/>
      <c r="L4" s="49" t="s">
        <v>37</v>
      </c>
      <c r="M4" s="22"/>
      <c r="N4" s="74" t="s">
        <v>37</v>
      </c>
      <c r="O4" s="75"/>
      <c r="P4" s="77" t="s">
        <v>37</v>
      </c>
      <c r="Q4" s="75"/>
      <c r="R4" s="74" t="s">
        <v>40</v>
      </c>
      <c r="S4" s="75"/>
      <c r="T4" s="8"/>
      <c r="V4" s="9"/>
    </row>
    <row r="5" spans="1:22" customFormat="1" x14ac:dyDescent="0.35">
      <c r="A5" s="32" t="s">
        <v>3</v>
      </c>
      <c r="B5" s="36" t="s">
        <v>26</v>
      </c>
      <c r="C5" s="37"/>
      <c r="D5" s="49" t="s">
        <v>16</v>
      </c>
      <c r="E5" s="23"/>
      <c r="F5" s="49" t="s">
        <v>30</v>
      </c>
      <c r="G5" s="23"/>
      <c r="H5" s="49" t="s">
        <v>30</v>
      </c>
      <c r="I5" s="57"/>
      <c r="J5" s="49" t="s">
        <v>16</v>
      </c>
      <c r="K5" s="23"/>
      <c r="L5" s="49" t="s">
        <v>30</v>
      </c>
      <c r="M5" s="23"/>
      <c r="N5" s="49" t="s">
        <v>30</v>
      </c>
      <c r="O5" s="23"/>
      <c r="P5" s="52" t="s">
        <v>30</v>
      </c>
      <c r="Q5" s="23"/>
      <c r="R5" s="49" t="s">
        <v>16</v>
      </c>
      <c r="S5" s="23"/>
      <c r="T5" s="19"/>
      <c r="U5" s="17"/>
      <c r="V5" s="20"/>
    </row>
    <row r="6" spans="1:22" ht="391.5" x14ac:dyDescent="0.35">
      <c r="A6" s="33" t="s">
        <v>4</v>
      </c>
      <c r="B6" s="38" t="s">
        <v>33</v>
      </c>
      <c r="C6" s="39"/>
      <c r="D6" s="50" t="s">
        <v>34</v>
      </c>
      <c r="E6" s="51"/>
      <c r="F6" s="53" t="s">
        <v>59</v>
      </c>
      <c r="G6" s="54"/>
      <c r="H6" s="53" t="s">
        <v>60</v>
      </c>
      <c r="I6" s="58"/>
      <c r="J6" s="64" t="s">
        <v>45</v>
      </c>
      <c r="K6" s="24"/>
      <c r="L6" s="64" t="s">
        <v>45</v>
      </c>
      <c r="M6" s="24"/>
      <c r="N6" s="68" t="s">
        <v>61</v>
      </c>
      <c r="O6" s="69"/>
      <c r="P6" s="70" t="s">
        <v>46</v>
      </c>
      <c r="Q6" s="24"/>
      <c r="R6" s="64" t="s">
        <v>42</v>
      </c>
      <c r="S6" s="24"/>
      <c r="T6" s="10"/>
      <c r="V6" s="11"/>
    </row>
    <row r="7" spans="1:22" ht="28" x14ac:dyDescent="0.35">
      <c r="A7" s="32" t="s">
        <v>5</v>
      </c>
      <c r="B7" s="40" t="s">
        <v>6</v>
      </c>
      <c r="C7" s="25"/>
      <c r="D7" s="48" t="s">
        <v>25</v>
      </c>
      <c r="E7" s="51"/>
      <c r="F7" s="40" t="s">
        <v>6</v>
      </c>
      <c r="G7" s="25"/>
      <c r="H7" s="40" t="s">
        <v>6</v>
      </c>
      <c r="I7" s="59"/>
      <c r="J7" s="40" t="s">
        <v>6</v>
      </c>
      <c r="K7" s="25"/>
      <c r="L7" s="40" t="s">
        <v>6</v>
      </c>
      <c r="M7" s="25"/>
      <c r="N7" s="40" t="s">
        <v>6</v>
      </c>
      <c r="O7" s="25"/>
      <c r="P7" s="40" t="s">
        <v>6</v>
      </c>
      <c r="Q7" s="25"/>
      <c r="R7" s="40" t="s">
        <v>6</v>
      </c>
      <c r="S7" s="25"/>
      <c r="T7" s="12"/>
      <c r="V7" s="11"/>
    </row>
    <row r="8" spans="1:22" ht="28" x14ac:dyDescent="0.35">
      <c r="A8" s="32" t="s">
        <v>7</v>
      </c>
      <c r="B8" s="41" t="s">
        <v>41</v>
      </c>
      <c r="C8" s="26"/>
      <c r="D8" s="48" t="s">
        <v>15</v>
      </c>
      <c r="E8" s="51"/>
      <c r="F8" s="48" t="s">
        <v>62</v>
      </c>
      <c r="G8" s="51"/>
      <c r="H8" s="48" t="s">
        <v>63</v>
      </c>
      <c r="I8" s="60"/>
      <c r="J8" s="48" t="s">
        <v>41</v>
      </c>
      <c r="K8" s="51"/>
      <c r="L8" s="48" t="s">
        <v>41</v>
      </c>
      <c r="M8" s="51"/>
      <c r="N8" s="52" t="s">
        <v>64</v>
      </c>
      <c r="O8" s="29"/>
      <c r="P8" s="40" t="s">
        <v>15</v>
      </c>
      <c r="Q8" s="25"/>
      <c r="R8" s="40" t="s">
        <v>15</v>
      </c>
      <c r="S8" s="25"/>
      <c r="T8" s="13"/>
      <c r="V8" s="11"/>
    </row>
    <row r="9" spans="1:22" x14ac:dyDescent="0.35">
      <c r="A9" s="32" t="s">
        <v>8</v>
      </c>
      <c r="B9" s="40" t="s">
        <v>9</v>
      </c>
      <c r="C9" s="25"/>
      <c r="D9" s="48" t="s">
        <v>9</v>
      </c>
      <c r="E9" s="51"/>
      <c r="F9" s="48" t="s">
        <v>31</v>
      </c>
      <c r="G9" s="51"/>
      <c r="H9" s="48" t="s">
        <v>31</v>
      </c>
      <c r="I9" s="60"/>
      <c r="J9" s="48" t="s">
        <v>9</v>
      </c>
      <c r="K9" s="51"/>
      <c r="L9" s="48" t="s">
        <v>9</v>
      </c>
      <c r="M9" s="51"/>
      <c r="N9" s="48" t="s">
        <v>9</v>
      </c>
      <c r="O9" s="51"/>
      <c r="P9" s="40" t="s">
        <v>9</v>
      </c>
      <c r="Q9" s="25"/>
      <c r="R9" s="40" t="s">
        <v>9</v>
      </c>
      <c r="S9" s="25"/>
      <c r="T9" s="12"/>
      <c r="V9" s="11"/>
    </row>
    <row r="10" spans="1:22" x14ac:dyDescent="0.35">
      <c r="A10" s="32" t="s">
        <v>10</v>
      </c>
      <c r="B10" s="42" t="s">
        <v>27</v>
      </c>
      <c r="C10" s="43"/>
      <c r="D10" s="48" t="s">
        <v>24</v>
      </c>
      <c r="E10" s="51"/>
      <c r="F10" s="48"/>
      <c r="G10" s="51"/>
      <c r="H10" s="48"/>
      <c r="I10" s="60"/>
      <c r="J10" s="42" t="s">
        <v>27</v>
      </c>
      <c r="K10" s="43"/>
      <c r="L10" s="42" t="s">
        <v>27</v>
      </c>
      <c r="M10" s="43"/>
      <c r="N10" s="52" t="s">
        <v>65</v>
      </c>
      <c r="O10" s="29"/>
      <c r="P10" s="41" t="s">
        <v>65</v>
      </c>
      <c r="Q10" s="26"/>
      <c r="R10" s="41" t="s">
        <v>43</v>
      </c>
      <c r="S10" s="26"/>
      <c r="T10" s="13"/>
      <c r="V10" s="11"/>
    </row>
    <row r="11" spans="1:22" ht="31" x14ac:dyDescent="0.35">
      <c r="A11" s="32" t="s">
        <v>11</v>
      </c>
      <c r="B11" s="42" t="s">
        <v>35</v>
      </c>
      <c r="C11" s="43"/>
      <c r="D11" s="48" t="s">
        <v>58</v>
      </c>
      <c r="E11" s="51"/>
      <c r="F11" s="48" t="s">
        <v>57</v>
      </c>
      <c r="G11" s="51"/>
      <c r="H11" s="48"/>
      <c r="I11" s="60"/>
      <c r="J11" s="65" t="s">
        <v>56</v>
      </c>
      <c r="K11" s="66"/>
      <c r="L11" s="65" t="s">
        <v>56</v>
      </c>
      <c r="M11" s="66"/>
      <c r="N11" s="52" t="s">
        <v>55</v>
      </c>
      <c r="O11" s="29"/>
      <c r="P11" s="41" t="s">
        <v>66</v>
      </c>
      <c r="Q11" s="26"/>
      <c r="R11" s="41" t="s">
        <v>44</v>
      </c>
      <c r="S11" s="26"/>
      <c r="T11" s="13"/>
      <c r="V11" s="11"/>
    </row>
    <row r="12" spans="1:22" ht="42" x14ac:dyDescent="0.35">
      <c r="A12" s="32" t="s">
        <v>73</v>
      </c>
      <c r="B12" s="44" t="s">
        <v>28</v>
      </c>
      <c r="C12" s="45"/>
      <c r="D12" s="48" t="s">
        <v>17</v>
      </c>
      <c r="E12" s="51"/>
      <c r="F12" s="48" t="s">
        <v>51</v>
      </c>
      <c r="G12" s="51"/>
      <c r="H12" s="48" t="s">
        <v>51</v>
      </c>
      <c r="I12" s="60"/>
      <c r="J12" s="65" t="s">
        <v>72</v>
      </c>
      <c r="K12" s="66"/>
      <c r="L12" s="65" t="s">
        <v>71</v>
      </c>
      <c r="M12" s="66"/>
      <c r="N12" s="65" t="s">
        <v>71</v>
      </c>
      <c r="O12" s="66"/>
      <c r="P12" s="40" t="s">
        <v>52</v>
      </c>
      <c r="Q12" s="25"/>
      <c r="R12" s="40" t="s">
        <v>53</v>
      </c>
      <c r="S12" s="25"/>
      <c r="T12" s="12"/>
      <c r="V12" s="11"/>
    </row>
    <row r="13" spans="1:22" customFormat="1" x14ac:dyDescent="0.35">
      <c r="A13" s="34" t="s">
        <v>18</v>
      </c>
      <c r="B13" s="40"/>
      <c r="C13" s="25"/>
      <c r="D13" s="48"/>
      <c r="E13" s="30"/>
      <c r="F13" s="48"/>
      <c r="G13" s="30"/>
      <c r="H13" s="48"/>
      <c r="I13" s="61"/>
      <c r="J13" s="48"/>
      <c r="K13" s="30"/>
      <c r="L13" s="48"/>
      <c r="M13" s="30"/>
      <c r="N13" s="48"/>
      <c r="O13" s="30"/>
      <c r="P13" s="48"/>
      <c r="Q13" s="30"/>
      <c r="R13" s="71"/>
      <c r="S13" s="27"/>
      <c r="T13" s="16"/>
      <c r="U13" s="17"/>
      <c r="V13" s="18"/>
    </row>
    <row r="14" spans="1:22" ht="351" customHeight="1" x14ac:dyDescent="0.35">
      <c r="A14" s="35" t="s">
        <v>19</v>
      </c>
      <c r="B14" s="46" t="s">
        <v>50</v>
      </c>
      <c r="C14" s="28"/>
      <c r="D14" s="46" t="s">
        <v>50</v>
      </c>
      <c r="E14" s="28"/>
      <c r="F14" s="55" t="s">
        <v>68</v>
      </c>
      <c r="G14" s="56"/>
      <c r="H14" s="55" t="s">
        <v>68</v>
      </c>
      <c r="I14" s="62"/>
      <c r="J14" s="46" t="s">
        <v>50</v>
      </c>
      <c r="K14" s="28"/>
      <c r="L14" s="55" t="s">
        <v>68</v>
      </c>
      <c r="M14" s="56"/>
      <c r="N14" s="55" t="s">
        <v>68</v>
      </c>
      <c r="O14" s="56"/>
      <c r="P14" s="55" t="s">
        <v>69</v>
      </c>
      <c r="Q14" s="56"/>
      <c r="R14" s="46" t="s">
        <v>50</v>
      </c>
      <c r="S14" s="28"/>
      <c r="T14" s="14"/>
      <c r="V14" s="14"/>
    </row>
    <row r="15" spans="1:22" x14ac:dyDescent="0.35">
      <c r="A15" s="32" t="s">
        <v>22</v>
      </c>
      <c r="B15" s="41" t="s">
        <v>12</v>
      </c>
      <c r="C15" s="47">
        <v>1</v>
      </c>
      <c r="D15" s="52" t="s">
        <v>12</v>
      </c>
      <c r="E15" s="29">
        <v>1</v>
      </c>
      <c r="F15" s="52" t="s">
        <v>12</v>
      </c>
      <c r="G15" s="29">
        <v>1</v>
      </c>
      <c r="H15" s="52" t="s">
        <v>12</v>
      </c>
      <c r="I15" s="63">
        <v>1</v>
      </c>
      <c r="J15" s="52" t="s">
        <v>54</v>
      </c>
      <c r="K15" s="29">
        <v>2</v>
      </c>
      <c r="L15" s="52" t="s">
        <v>12</v>
      </c>
      <c r="M15" s="29">
        <v>1</v>
      </c>
      <c r="N15" s="52" t="s">
        <v>12</v>
      </c>
      <c r="O15" s="29">
        <v>1</v>
      </c>
      <c r="P15" s="52" t="s">
        <v>12</v>
      </c>
      <c r="Q15" s="29">
        <v>1</v>
      </c>
      <c r="R15" s="52" t="s">
        <v>12</v>
      </c>
      <c r="S15" s="29">
        <v>1</v>
      </c>
      <c r="T15" s="13"/>
      <c r="V15" s="15"/>
    </row>
    <row r="16" spans="1:22" customFormat="1" ht="64" customHeight="1" x14ac:dyDescent="0.35">
      <c r="A16" s="32" t="s">
        <v>70</v>
      </c>
      <c r="B16" s="48"/>
      <c r="C16" s="30"/>
      <c r="D16" s="48"/>
      <c r="E16" s="30"/>
      <c r="F16" s="48"/>
      <c r="G16" s="30"/>
      <c r="H16" s="48"/>
      <c r="I16" s="61"/>
      <c r="J16" s="96" t="s">
        <v>75</v>
      </c>
      <c r="K16" s="67"/>
      <c r="L16" s="48"/>
      <c r="M16" s="30"/>
      <c r="N16" s="48"/>
      <c r="O16" s="30"/>
      <c r="P16" s="48"/>
      <c r="Q16" s="30"/>
      <c r="R16" s="48"/>
      <c r="S16" s="30"/>
      <c r="T16" s="18"/>
      <c r="U16" s="17"/>
      <c r="V16" s="18"/>
    </row>
    <row r="17" spans="1:22" ht="42" customHeight="1" thickBot="1" x14ac:dyDescent="0.4">
      <c r="A17" s="34" t="s">
        <v>13</v>
      </c>
      <c r="B17" s="99" t="s">
        <v>20</v>
      </c>
      <c r="C17" s="126"/>
      <c r="D17" s="100" t="s">
        <v>20</v>
      </c>
      <c r="E17" s="127"/>
      <c r="F17" s="100" t="s">
        <v>20</v>
      </c>
      <c r="G17" s="127"/>
      <c r="H17" s="100" t="s">
        <v>20</v>
      </c>
      <c r="I17" s="128"/>
      <c r="J17" s="100" t="s">
        <v>20</v>
      </c>
      <c r="K17" s="127"/>
      <c r="L17" s="100" t="s">
        <v>20</v>
      </c>
      <c r="M17" s="127"/>
      <c r="N17" s="100" t="s">
        <v>20</v>
      </c>
      <c r="O17" s="127"/>
      <c r="P17" s="100" t="s">
        <v>20</v>
      </c>
      <c r="Q17" s="127"/>
      <c r="R17" s="100" t="s">
        <v>20</v>
      </c>
      <c r="S17" s="127"/>
      <c r="T17" s="12"/>
      <c r="V17" s="12"/>
    </row>
    <row r="18" spans="1:22" ht="63" customHeight="1" x14ac:dyDescent="0.35">
      <c r="A18" s="97" t="s">
        <v>74</v>
      </c>
      <c r="B18" s="103"/>
      <c r="C18" s="104"/>
      <c r="D18" s="105"/>
      <c r="E18" s="104"/>
      <c r="F18" s="106"/>
      <c r="G18" s="104"/>
      <c r="H18" s="107"/>
      <c r="I18" s="104"/>
      <c r="J18" s="108"/>
      <c r="K18" s="104"/>
      <c r="L18" s="109"/>
      <c r="M18" s="104"/>
      <c r="N18" s="110"/>
      <c r="O18" s="104"/>
      <c r="P18" s="111"/>
      <c r="Q18" s="104"/>
      <c r="R18" s="112"/>
      <c r="S18" s="113"/>
      <c r="V18" s="2"/>
    </row>
    <row r="19" spans="1:22" ht="57.5" x14ac:dyDescent="0.35">
      <c r="A19" s="101" t="s">
        <v>78</v>
      </c>
      <c r="B19" s="114"/>
      <c r="C19" s="115"/>
      <c r="D19" s="116"/>
      <c r="E19" s="115"/>
      <c r="F19" s="117"/>
      <c r="G19" s="115"/>
      <c r="H19" s="118"/>
      <c r="I19" s="115"/>
      <c r="J19" s="119"/>
      <c r="K19" s="115"/>
      <c r="L19" s="120"/>
      <c r="M19" s="115"/>
      <c r="N19" s="121"/>
      <c r="O19" s="115"/>
      <c r="P19" s="122"/>
      <c r="Q19" s="115"/>
      <c r="R19" s="123"/>
      <c r="S19" s="129"/>
    </row>
    <row r="20" spans="1:22" ht="47.5" customHeight="1" x14ac:dyDescent="0.35">
      <c r="A20" s="98" t="s">
        <v>76</v>
      </c>
      <c r="B20" s="114"/>
      <c r="C20" s="115"/>
      <c r="D20" s="116"/>
      <c r="E20" s="115"/>
      <c r="F20" s="117"/>
      <c r="G20" s="115"/>
      <c r="H20" s="118"/>
      <c r="I20" s="115"/>
      <c r="J20" s="119"/>
      <c r="K20" s="115"/>
      <c r="L20" s="120"/>
      <c r="M20" s="115"/>
      <c r="N20" s="121"/>
      <c r="O20" s="115"/>
      <c r="P20" s="122"/>
      <c r="Q20" s="115"/>
      <c r="R20" s="123"/>
      <c r="S20" s="124"/>
    </row>
    <row r="21" spans="1:22" ht="47.5" customHeight="1" x14ac:dyDescent="0.35">
      <c r="A21" s="98" t="s">
        <v>77</v>
      </c>
      <c r="B21" s="114"/>
      <c r="C21" s="115"/>
      <c r="D21" s="116"/>
      <c r="E21" s="115"/>
      <c r="F21" s="117"/>
      <c r="G21" s="115"/>
      <c r="H21" s="118"/>
      <c r="I21" s="115"/>
      <c r="J21" s="119"/>
      <c r="K21" s="115"/>
      <c r="L21" s="120"/>
      <c r="M21" s="115"/>
      <c r="N21" s="121"/>
      <c r="O21" s="115"/>
      <c r="P21" s="122"/>
      <c r="Q21" s="115"/>
      <c r="R21" s="123"/>
      <c r="S21" s="124"/>
    </row>
    <row r="22" spans="1:22" ht="62" customHeight="1" x14ac:dyDescent="0.35">
      <c r="A22" s="98" t="s">
        <v>79</v>
      </c>
      <c r="B22" s="114"/>
      <c r="C22" s="125">
        <f>C15*C18+C15*C19</f>
        <v>0</v>
      </c>
      <c r="D22" s="125"/>
      <c r="E22" s="125">
        <f t="shared" ref="E22:S22" si="0">E15*E18+E15*E19</f>
        <v>0</v>
      </c>
      <c r="F22" s="125"/>
      <c r="G22" s="125">
        <f t="shared" si="0"/>
        <v>0</v>
      </c>
      <c r="H22" s="125"/>
      <c r="I22" s="125">
        <f t="shared" si="0"/>
        <v>0</v>
      </c>
      <c r="J22" s="125"/>
      <c r="K22" s="125">
        <f t="shared" si="0"/>
        <v>0</v>
      </c>
      <c r="L22" s="125"/>
      <c r="M22" s="125">
        <f t="shared" si="0"/>
        <v>0</v>
      </c>
      <c r="N22" s="125"/>
      <c r="O22" s="125">
        <f t="shared" si="0"/>
        <v>0</v>
      </c>
      <c r="P22" s="125"/>
      <c r="Q22" s="125">
        <f t="shared" si="0"/>
        <v>0</v>
      </c>
      <c r="R22" s="125"/>
      <c r="S22" s="125">
        <f t="shared" si="0"/>
        <v>0</v>
      </c>
    </row>
    <row r="24" spans="1:22" ht="20.5" thickBot="1" x14ac:dyDescent="0.4">
      <c r="A24" s="130" t="s">
        <v>80</v>
      </c>
    </row>
    <row r="25" spans="1:22" ht="29.5" customHeight="1" thickBot="1" x14ac:dyDescent="0.4">
      <c r="A25" s="131">
        <f>SUM(C22,E22,G22,I22,K22,M22,O22,Q22,S22)</f>
        <v>0</v>
      </c>
    </row>
  </sheetData>
  <mergeCells count="10">
    <mergeCell ref="N2:O2"/>
    <mergeCell ref="P2:Q2"/>
    <mergeCell ref="A2:A3"/>
    <mergeCell ref="R2:S2"/>
    <mergeCell ref="B2:C2"/>
    <mergeCell ref="D2:E2"/>
    <mergeCell ref="F2:G2"/>
    <mergeCell ref="H2:I2"/>
    <mergeCell ref="J2:K2"/>
    <mergeCell ref="L2:M2"/>
  </mergeCells>
  <phoneticPr fontId="8" type="noConversion"/>
  <pageMargins left="0.11811023622047245" right="0.11811023622047245" top="0.15748031496062992" bottom="0.15748031496062992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technicz. mieszanek</vt:lpstr>
      <vt:lpstr>'zestawienie technicz. mieszanek'!Obszar_wydruku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2026-02-03T11:53:02Z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2026-01-09T10:13:47Z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5ce2fc62-d0d9-4a69-880e-c16a48e82ab3</vt:lpwstr>
  </property>
  <property fmtid="{D5CDD505-2E9C-101B-9397-08002B2CF9AE}" pid="8" name="MSIP_Label_53312e15-a5e9-4500-a857-15b9f442bba9_ContentBits">
    <vt:lpwstr>0</vt:lpwstr>
  </property>
  <property fmtid="{D5CDD505-2E9C-101B-9397-08002B2CF9AE}" pid="9" name="MSIP_Label_53312e15-a5e9-4500-a857-15b9f442bba9_Tag">
    <vt:lpwstr>10, 3, 0, 1</vt:lpwstr>
  </property>
</Properties>
</file>